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Johann\Downloads\"/>
    </mc:Choice>
  </mc:AlternateContent>
  <xr:revisionPtr revIDLastSave="0" documentId="13_ncr:1_{776CF4DA-D27A-46B3-9D4C-0F942BBBBD1E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PLAN DE TRESORERIE" sheetId="1" r:id="rId1"/>
  </sheets>
  <definedNames>
    <definedName name="_xlnm.Print_Area" localSheetId="0">'PLAN DE TRESORERIE'!$A$1:$M$30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B18" i="1"/>
  <c r="M7" i="1"/>
  <c r="L7" i="1"/>
  <c r="K7" i="1"/>
  <c r="J7" i="1"/>
  <c r="I7" i="1"/>
  <c r="H7" i="1"/>
  <c r="G7" i="1"/>
  <c r="F7" i="1"/>
  <c r="E7" i="1"/>
  <c r="D7" i="1"/>
  <c r="C7" i="1"/>
  <c r="B7" i="1"/>
  <c r="B30" i="1" l="1"/>
  <c r="C5" i="1" s="1"/>
  <c r="C30" i="1"/>
  <c r="D30" i="1"/>
  <c r="E30" i="1"/>
  <c r="F30" i="1"/>
  <c r="G30" i="1"/>
  <c r="H30" i="1"/>
  <c r="I30" i="1"/>
  <c r="J30" i="1"/>
  <c r="K30" i="1"/>
  <c r="L30" i="1"/>
  <c r="M30" i="1"/>
  <c r="D5" i="1" l="1"/>
  <c r="E5" i="1" s="1"/>
  <c r="F5" i="1" s="1"/>
  <c r="G5" i="1" l="1"/>
  <c r="H5" i="1"/>
  <c r="I5" i="1" l="1"/>
  <c r="J5" i="1" l="1"/>
  <c r="K5" i="1" l="1"/>
  <c r="L5" i="1" l="1"/>
  <c r="M5" i="1" l="1"/>
</calcChain>
</file>

<file path=xl/sharedStrings.xml><?xml version="1.0" encoding="utf-8"?>
<sst xmlns="http://schemas.openxmlformats.org/spreadsheetml/2006/main" count="39" uniqueCount="39">
  <si>
    <t xml:space="preserve">Janvier 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</si>
  <si>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</si>
  <si>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</si>
  <si>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</si>
  <si>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</si>
  <si>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</si>
  <si>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</si>
  <si>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</si>
  <si>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</si>
  <si>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Trésorerie prévisionnelle au 1er du mois</t>
  </si>
  <si>
    <t>Salaires et charges</t>
  </si>
  <si>
    <t>Indemnités des élus</t>
  </si>
  <si>
    <t>Remboursement des emprunt (capital + intérêt)</t>
  </si>
  <si>
    <t>Versement des subventions aux associations ou autres entités</t>
  </si>
  <si>
    <t>Travaux ou achats d'équipements</t>
  </si>
  <si>
    <t>Versement de la DGF (P503)</t>
  </si>
  <si>
    <t>Versement du produit de la fiscalité (P503)</t>
  </si>
  <si>
    <t>Produit des régies de recette</t>
  </si>
  <si>
    <t>Produit des facturations</t>
  </si>
  <si>
    <t>Loyers</t>
  </si>
  <si>
    <t xml:space="preserve">Autres produits </t>
  </si>
  <si>
    <t>Versement de participations au fonctionnement (CAF, conseil départemental)</t>
  </si>
  <si>
    <t>Subventions d'investissement</t>
  </si>
  <si>
    <t>Nouvel emprunt</t>
  </si>
  <si>
    <t>Versement de l'excédent d'un budget annexe</t>
  </si>
  <si>
    <t>Autres dépenses (moyenne mensuelle selon une estimation sommaire)</t>
  </si>
  <si>
    <t>FCTVA</t>
  </si>
  <si>
    <t>PLAN DE TRESORERIE</t>
  </si>
  <si>
    <t>Octobre</t>
  </si>
  <si>
    <t>Novembre</t>
  </si>
  <si>
    <t>Décembre</t>
  </si>
  <si>
    <t>Autres grosses charges de fonctionnement (livraison de repas, entretien des espaces publics…)</t>
  </si>
  <si>
    <t>Dépense exceptionnelle importante (à préciser)</t>
  </si>
  <si>
    <t>A saisir</t>
  </si>
  <si>
    <t>DEPENSES (estimation)</t>
  </si>
  <si>
    <t>RECETTES (estimation)</t>
  </si>
  <si>
    <t>VARIATION MENSUELLE ESTIMEE DE TRESORERIE (recettes-dépenses)</t>
  </si>
  <si>
    <r>
      <t xml:space="preserve">&gt;&gt;Exemple de tableau visant à estimer la trésorerie et proposé par </t>
    </r>
    <r>
      <rPr>
        <u/>
        <sz val="12"/>
        <color theme="1"/>
        <rFont val="Ebrima"/>
      </rPr>
      <t>Elanrual.fr</t>
    </r>
  </si>
  <si>
    <t xml:space="preserve">      Vous pouvez modifier l'ordre/intitulé des mois. Pour une complétude en cours d'année : il suffit de renseigner le montant de trésorerie du début du 1ier mois concerné.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</si>
</sst>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Ebrima"/>
    </font>
    <font>
      <b/>
      <sz val="12"/>
      <color theme="1" tint="0.249977111117893"/>
      <name val="Ebrima"/>
    </font>
    <font>
      <b/>
      <sz val="11"/>
      <color theme="1" tint="0.249977111117893"/>
      <name val="Ebrima"/>
    </font>
    <font>
      <b/>
      <sz val="10"/>
      <color theme="1" tint="0.249977111117893"/>
      <name val="Ebrima"/>
    </font>
    <font>
      <sz val="10"/>
      <color theme="1"/>
      <name val="Ebrima"/>
    </font>
    <font>
      <b/>
      <sz val="11"/>
      <color theme="1"/>
      <name val="Ebrima"/>
    </font>
    <font>
      <sz val="12"/>
      <color theme="1"/>
      <name val="Ebrima"/>
    </font>
    <font>
      <u/>
      <sz val="12"/>
      <color theme="1"/>
      <name val="Ebrima"/>
    </font>
    <font>
      <b/>
      <sz val="10"/>
      <color theme="1"/>
      <name val="Ebrima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DashDot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DashDot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slantDashDot">
        <color indexed="64"/>
      </bottom>
      <diagonal/>
    </border>
    <border>
      <left/>
      <right style="dotted">
        <color indexed="64"/>
      </right>
      <top style="medium">
        <color indexed="64"/>
      </top>
      <bottom style="slantDashDot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slantDashDot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5" fontId="4" fillId="5" borderId="2" xfId="0" applyNumberFormat="1" applyFont="1" applyFill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0" fontId="5" fillId="0" borderId="0" xfId="0" applyFont="1"/>
    <xf numFmtId="165" fontId="1" fillId="0" borderId="0" xfId="0" applyNumberFormat="1" applyFont="1"/>
    <xf numFmtId="165" fontId="5" fillId="2" borderId="4" xfId="0" applyNumberFormat="1" applyFont="1" applyFill="1" applyBorder="1"/>
    <xf numFmtId="165" fontId="5" fillId="2" borderId="5" xfId="0" applyNumberFormat="1" applyFont="1" applyFill="1" applyBorder="1"/>
    <xf numFmtId="165" fontId="5" fillId="3" borderId="4" xfId="0" applyNumberFormat="1" applyFont="1" applyFill="1" applyBorder="1"/>
    <xf numFmtId="165" fontId="5" fillId="3" borderId="5" xfId="0" applyNumberFormat="1" applyFont="1" applyFill="1" applyBorder="1"/>
    <xf numFmtId="165" fontId="5" fillId="3" borderId="6" xfId="0" applyNumberFormat="1" applyFont="1" applyFill="1" applyBorder="1"/>
    <xf numFmtId="165" fontId="5" fillId="3" borderId="7" xfId="0" applyNumberFormat="1" applyFont="1" applyFill="1" applyBorder="1"/>
    <xf numFmtId="165" fontId="5" fillId="2" borderId="8" xfId="0" applyNumberFormat="1" applyFont="1" applyFill="1" applyBorder="1"/>
    <xf numFmtId="165" fontId="5" fillId="2" borderId="9" xfId="0" applyNumberFormat="1" applyFont="1" applyFill="1" applyBorder="1"/>
    <xf numFmtId="0" fontId="3" fillId="0" borderId="0" xfId="0" applyFont="1" applyBorder="1" applyAlignment="1">
      <alignment horizontal="right" wrapText="1"/>
    </xf>
    <xf numFmtId="165" fontId="4" fillId="0" borderId="0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/>
    <xf numFmtId="165" fontId="4" fillId="0" borderId="0" xfId="0" applyNumberFormat="1" applyFont="1" applyFill="1" applyBorder="1"/>
    <xf numFmtId="165" fontId="5" fillId="2" borderId="6" xfId="0" applyNumberFormat="1" applyFont="1" applyFill="1" applyBorder="1"/>
    <xf numFmtId="165" fontId="5" fillId="2" borderId="7" xfId="0" applyNumberFormat="1" applyFont="1" applyFill="1" applyBorder="1"/>
    <xf numFmtId="165" fontId="5" fillId="3" borderId="8" xfId="0" applyNumberFormat="1" applyFont="1" applyFill="1" applyBorder="1"/>
    <xf numFmtId="165" fontId="5" fillId="3" borderId="9" xfId="0" applyNumberFormat="1" applyFont="1" applyFill="1" applyBorder="1"/>
    <xf numFmtId="0" fontId="1" fillId="0" borderId="0" xfId="0" applyFont="1" applyBorder="1" applyAlignment="1">
      <alignment wrapText="1"/>
    </xf>
    <xf numFmtId="165" fontId="5" fillId="0" borderId="0" xfId="0" applyNumberFormat="1" applyFont="1" applyBorder="1"/>
    <xf numFmtId="0" fontId="3" fillId="4" borderId="1" xfId="0" applyFont="1" applyFill="1" applyBorder="1" applyAlignment="1">
      <alignment horizontal="right" wrapText="1"/>
    </xf>
    <xf numFmtId="165" fontId="4" fillId="4" borderId="2" xfId="0" applyNumberFormat="1" applyFont="1" applyFill="1" applyBorder="1"/>
    <xf numFmtId="165" fontId="4" fillId="4" borderId="3" xfId="0" applyNumberFormat="1" applyFont="1" applyFill="1" applyBorder="1"/>
    <xf numFmtId="165" fontId="5" fillId="2" borderId="10" xfId="0" applyNumberFormat="1" applyFont="1" applyFill="1" applyBorder="1"/>
    <xf numFmtId="165" fontId="5" fillId="2" borderId="11" xfId="0" applyNumberFormat="1" applyFont="1" applyFill="1" applyBorder="1"/>
    <xf numFmtId="165" fontId="5" fillId="2" borderId="12" xfId="0" applyNumberFormat="1" applyFont="1" applyFill="1" applyBorder="1"/>
    <xf numFmtId="0" fontId="1" fillId="2" borderId="13" xfId="0" applyFont="1" applyFill="1" applyBorder="1" applyAlignment="1">
      <alignment horizontal="right" wrapText="1"/>
    </xf>
    <xf numFmtId="0" fontId="1" fillId="2" borderId="14" xfId="0" applyFont="1" applyFill="1" applyBorder="1" applyAlignment="1">
      <alignment horizontal="right" wrapText="1"/>
    </xf>
    <xf numFmtId="0" fontId="1" fillId="2" borderId="15" xfId="0" applyFont="1" applyFill="1" applyBorder="1" applyAlignment="1">
      <alignment horizontal="right" wrapText="1"/>
    </xf>
    <xf numFmtId="165" fontId="5" fillId="3" borderId="10" xfId="0" applyNumberFormat="1" applyFont="1" applyFill="1" applyBorder="1"/>
    <xf numFmtId="165" fontId="5" fillId="3" borderId="11" xfId="0" applyNumberFormat="1" applyFont="1" applyFill="1" applyBorder="1"/>
    <xf numFmtId="165" fontId="5" fillId="3" borderId="12" xfId="0" applyNumberFormat="1" applyFont="1" applyFill="1" applyBorder="1"/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horizontal="right" wrapText="1"/>
    </xf>
    <xf numFmtId="0" fontId="1" fillId="3" borderId="15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Fill="1"/>
    <xf numFmtId="0" fontId="3" fillId="2" borderId="16" xfId="0" applyFont="1" applyFill="1" applyBorder="1" applyAlignment="1">
      <alignment horizontal="center" wrapText="1"/>
    </xf>
    <xf numFmtId="165" fontId="4" fillId="2" borderId="17" xfId="0" applyNumberFormat="1" applyFont="1" applyFill="1" applyBorder="1"/>
    <xf numFmtId="165" fontId="4" fillId="2" borderId="18" xfId="0" applyNumberFormat="1" applyFont="1" applyFill="1" applyBorder="1"/>
    <xf numFmtId="165" fontId="4" fillId="2" borderId="19" xfId="0" applyNumberFormat="1" applyFont="1" applyFill="1" applyBorder="1"/>
    <xf numFmtId="0" fontId="6" fillId="3" borderId="16" xfId="0" applyFont="1" applyFill="1" applyBorder="1" applyAlignment="1">
      <alignment horizontal="center"/>
    </xf>
    <xf numFmtId="165" fontId="9" fillId="3" borderId="17" xfId="0" applyNumberFormat="1" applyFont="1" applyFill="1" applyBorder="1" applyAlignment="1">
      <alignment horizontal="right"/>
    </xf>
    <xf numFmtId="165" fontId="9" fillId="3" borderId="18" xfId="0" applyNumberFormat="1" applyFont="1" applyFill="1" applyBorder="1" applyAlignment="1">
      <alignment horizontal="right"/>
    </xf>
    <xf numFmtId="165" fontId="9" fillId="3" borderId="19" xfId="0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90" zoomScaleNormal="90" workbookViewId="0">
      <selection activeCell="F11" sqref="F11"/>
    </sheetView>
  </sheetViews>
  <sheetFormatPr baseColWidth="10" defaultColWidth="11.54296875" defaultRowHeight="16.5" x14ac:dyDescent="0.45"/>
  <cols>
    <col min="1" max="1" width="53.08984375" style="2" customWidth="1"/>
    <col min="2" max="13" width="11.54296875" style="9"/>
    <col min="14" max="14" width="11.54296875" style="1"/>
    <col min="15" max="15" width="12" style="1" bestFit="1" customWidth="1"/>
    <col min="16" max="16384" width="11.54296875" style="1"/>
  </cols>
  <sheetData>
    <row r="1" spans="1:15" ht="18" customHeight="1" x14ac:dyDescent="0.45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58"/>
      <c r="O1" s="58"/>
    </row>
    <row r="2" spans="1:15" ht="18" customHeight="1" thickBot="1" x14ac:dyDescent="0.5">
      <c r="A2" s="59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8"/>
      <c r="O2" s="58"/>
    </row>
    <row r="3" spans="1:15" ht="22.5" customHeight="1" thickBot="1" x14ac:dyDescent="0.5">
      <c r="A3" s="3" t="s">
        <v>27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28</v>
      </c>
      <c r="L3" s="4" t="s">
        <v>29</v>
      </c>
      <c r="M3" s="5" t="s">
        <v>30</v>
      </c>
      <c r="N3" s="24"/>
      <c r="O3" s="24"/>
    </row>
    <row r="4" spans="1:15" ht="7" customHeight="1" thickBot="1" x14ac:dyDescent="0.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5" ht="17" thickBot="1" x14ac:dyDescent="0.5">
      <c r="A5" s="47" t="s">
        <v>9</v>
      </c>
      <c r="B5" s="6" t="s">
        <v>33</v>
      </c>
      <c r="C5" s="7" t="e">
        <f>B5+B30</f>
        <v>#VALUE!</v>
      </c>
      <c r="D5" s="7" t="e">
        <f>C5+C30</f>
        <v>#VALUE!</v>
      </c>
      <c r="E5" s="7" t="e">
        <f>D5+D30</f>
        <v>#VALUE!</v>
      </c>
      <c r="F5" s="7" t="e">
        <f>E5+E30</f>
        <v>#VALUE!</v>
      </c>
      <c r="G5" s="7" t="e">
        <f>F5+F30</f>
        <v>#VALUE!</v>
      </c>
      <c r="H5" s="7" t="e">
        <f>G5+G30</f>
        <v>#VALUE!</v>
      </c>
      <c r="I5" s="7" t="e">
        <f>H5+H30</f>
        <v>#VALUE!</v>
      </c>
      <c r="J5" s="7" t="e">
        <f>I5+I30</f>
        <v>#VALUE!</v>
      </c>
      <c r="K5" s="7" t="e">
        <f>J5+J30</f>
        <v>#VALUE!</v>
      </c>
      <c r="L5" s="7" t="e">
        <f>K5+K30</f>
        <v>#VALUE!</v>
      </c>
      <c r="M5" s="8" t="e">
        <f>L5+L30</f>
        <v>#VALUE!</v>
      </c>
    </row>
    <row r="6" spans="1:15" ht="6" customHeight="1" thickBot="1" x14ac:dyDescent="0.5">
      <c r="A6" s="19"/>
      <c r="B6" s="25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5" ht="17" thickBot="1" x14ac:dyDescent="0.5">
      <c r="A7" s="50" t="s">
        <v>34</v>
      </c>
      <c r="B7" s="51">
        <f>SUM(B8:B16)</f>
        <v>0</v>
      </c>
      <c r="C7" s="52">
        <f t="shared" ref="C7:M7" si="0">SUM(C8:C16)</f>
        <v>0</v>
      </c>
      <c r="D7" s="52">
        <f t="shared" si="0"/>
        <v>0</v>
      </c>
      <c r="E7" s="52">
        <f t="shared" si="0"/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52">
        <f t="shared" si="0"/>
        <v>0</v>
      </c>
      <c r="J7" s="52">
        <f t="shared" si="0"/>
        <v>0</v>
      </c>
      <c r="K7" s="52">
        <f t="shared" si="0"/>
        <v>0</v>
      </c>
      <c r="L7" s="52">
        <f t="shared" si="0"/>
        <v>0</v>
      </c>
      <c r="M7" s="53">
        <f t="shared" si="0"/>
        <v>0</v>
      </c>
    </row>
    <row r="8" spans="1:15" x14ac:dyDescent="0.45">
      <c r="A8" s="38" t="s">
        <v>10</v>
      </c>
      <c r="B8" s="35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</row>
    <row r="9" spans="1:15" x14ac:dyDescent="0.45">
      <c r="A9" s="39" t="s">
        <v>11</v>
      </c>
      <c r="B9" s="36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5" x14ac:dyDescent="0.45">
      <c r="A10" s="39" t="s">
        <v>12</v>
      </c>
      <c r="B10" s="3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5" ht="33" x14ac:dyDescent="0.45">
      <c r="A11" s="39" t="s">
        <v>13</v>
      </c>
      <c r="B11" s="3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5" ht="33" x14ac:dyDescent="0.45">
      <c r="A12" s="39" t="s">
        <v>31</v>
      </c>
      <c r="B12" s="3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  <row r="13" spans="1:15" x14ac:dyDescent="0.45">
      <c r="A13" s="39" t="s">
        <v>24</v>
      </c>
      <c r="B13" s="3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</row>
    <row r="14" spans="1:15" x14ac:dyDescent="0.45">
      <c r="A14" s="39" t="s">
        <v>14</v>
      </c>
      <c r="B14" s="3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</row>
    <row r="15" spans="1:15" x14ac:dyDescent="0.45">
      <c r="A15" s="39" t="s">
        <v>32</v>
      </c>
      <c r="B15" s="36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O15" s="10"/>
    </row>
    <row r="16" spans="1:15" ht="33.5" thickBot="1" x14ac:dyDescent="0.5">
      <c r="A16" s="40" t="s">
        <v>25</v>
      </c>
      <c r="B16" s="3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  <c r="O16" s="10"/>
    </row>
    <row r="17" spans="1:15" ht="6" customHeight="1" thickBot="1" x14ac:dyDescent="0.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5" ht="17.5" customHeight="1" thickBot="1" x14ac:dyDescent="0.5">
      <c r="A18" s="54" t="s">
        <v>35</v>
      </c>
      <c r="B18" s="55">
        <f>SUM(B19:B28)</f>
        <v>0</v>
      </c>
      <c r="C18" s="56">
        <f t="shared" ref="C18:M18" si="1">SUM(C19:C28)</f>
        <v>0</v>
      </c>
      <c r="D18" s="56">
        <f t="shared" si="1"/>
        <v>0</v>
      </c>
      <c r="E18" s="56">
        <f t="shared" si="1"/>
        <v>0</v>
      </c>
      <c r="F18" s="56">
        <f t="shared" si="1"/>
        <v>0</v>
      </c>
      <c r="G18" s="56">
        <f t="shared" si="1"/>
        <v>0</v>
      </c>
      <c r="H18" s="56">
        <f t="shared" si="1"/>
        <v>0</v>
      </c>
      <c r="I18" s="56">
        <f t="shared" si="1"/>
        <v>0</v>
      </c>
      <c r="J18" s="56">
        <f t="shared" si="1"/>
        <v>0</v>
      </c>
      <c r="K18" s="56">
        <f t="shared" si="1"/>
        <v>0</v>
      </c>
      <c r="L18" s="56">
        <f t="shared" si="1"/>
        <v>0</v>
      </c>
      <c r="M18" s="57">
        <f t="shared" si="1"/>
        <v>0</v>
      </c>
    </row>
    <row r="19" spans="1:15" x14ac:dyDescent="0.45">
      <c r="A19" s="44" t="s">
        <v>15</v>
      </c>
      <c r="B19" s="41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9"/>
    </row>
    <row r="20" spans="1:15" x14ac:dyDescent="0.45">
      <c r="A20" s="45" t="s">
        <v>16</v>
      </c>
      <c r="B20" s="4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  <c r="O20" s="10"/>
    </row>
    <row r="21" spans="1:15" ht="33" x14ac:dyDescent="0.45">
      <c r="A21" s="45" t="s">
        <v>21</v>
      </c>
      <c r="B21" s="4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</row>
    <row r="22" spans="1:15" x14ac:dyDescent="0.45">
      <c r="A22" s="45" t="s">
        <v>17</v>
      </c>
      <c r="B22" s="4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49"/>
    </row>
    <row r="23" spans="1:15" x14ac:dyDescent="0.45">
      <c r="A23" s="45" t="s">
        <v>18</v>
      </c>
      <c r="B23" s="4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</row>
    <row r="24" spans="1:15" x14ac:dyDescent="0.45">
      <c r="A24" s="45" t="s">
        <v>19</v>
      </c>
      <c r="B24" s="4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</row>
    <row r="25" spans="1:15" x14ac:dyDescent="0.45">
      <c r="A25" s="45" t="s">
        <v>20</v>
      </c>
      <c r="B25" s="4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5" x14ac:dyDescent="0.45">
      <c r="A26" s="45" t="s">
        <v>22</v>
      </c>
      <c r="B26" s="4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</row>
    <row r="27" spans="1:15" x14ac:dyDescent="0.45">
      <c r="A27" s="45" t="s">
        <v>26</v>
      </c>
      <c r="B27" s="4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5" ht="17" thickBot="1" x14ac:dyDescent="0.5">
      <c r="A28" s="46" t="s">
        <v>23</v>
      </c>
      <c r="B28" s="4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</row>
    <row r="29" spans="1:15" ht="6" customHeight="1" thickBot="1" x14ac:dyDescent="0.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5" ht="33.5" thickBot="1" x14ac:dyDescent="0.5">
      <c r="A30" s="32" t="s">
        <v>36</v>
      </c>
      <c r="B30" s="33">
        <f>B18-B7</f>
        <v>0</v>
      </c>
      <c r="C30" s="33">
        <f t="shared" ref="C30:M30" si="2">C18-C7</f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  <c r="H30" s="33">
        <f t="shared" si="2"/>
        <v>0</v>
      </c>
      <c r="I30" s="33">
        <f t="shared" si="2"/>
        <v>0</v>
      </c>
      <c r="J30" s="33">
        <f t="shared" si="2"/>
        <v>0</v>
      </c>
      <c r="K30" s="33">
        <f t="shared" si="2"/>
        <v>0</v>
      </c>
      <c r="L30" s="33">
        <f t="shared" si="2"/>
        <v>0</v>
      </c>
      <c r="M30" s="34">
        <f t="shared" si="2"/>
        <v>0</v>
      </c>
    </row>
  </sheetData>
  <mergeCells count="3">
    <mergeCell ref="A17:M17"/>
    <mergeCell ref="A1:M1"/>
    <mergeCell ref="A2:M2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 DE TRESORERIE</vt:lpstr>
      <vt:lpstr>'PLAN DE TRESORERIE'!Zone_d_impression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Le Mons_ElanRural</dc:creator>
  <cp:lastModifiedBy>Johann</cp:lastModifiedBy>
  <cp:lastPrinted>2025-04-20T14:14:37Z</cp:lastPrinted>
  <dcterms:created xsi:type="dcterms:W3CDTF">2024-09-15T13:36:58Z</dcterms:created>
  <dcterms:modified xsi:type="dcterms:W3CDTF">2025-04-20T14:28:09Z</dcterms:modified>
</cp:coreProperties>
</file>